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07"/>
  <workbookPr/>
  <mc:AlternateContent xmlns:mc="http://schemas.openxmlformats.org/markup-compatibility/2006">
    <mc:Choice Requires="x15">
      <x15ac:absPath xmlns:x15ac="http://schemas.microsoft.com/office/spreadsheetml/2010/11/ac" url="C:\Users\minos\source\repos\source\source\"/>
    </mc:Choice>
  </mc:AlternateContent>
  <xr:revisionPtr revIDLastSave="0" documentId="13_ncr:1_{97988A88-3AFC-4BDE-A4E9-68AADB9086F7}" xr6:coauthVersionLast="47" xr6:coauthVersionMax="47" xr10:uidLastSave="{00000000-0000-0000-0000-000000000000}"/>
  <bookViews>
    <workbookView xWindow="-113" yWindow="-113" windowWidth="29026" windowHeight="15825" xr2:uid="{13F23D27-FF1F-4AF4-8D47-E9074E312DF0}"/>
  </bookViews>
  <sheets>
    <sheet name="filtry_wyniki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1" i="1" l="1"/>
  <c r="D21" i="1"/>
  <c r="E21" i="1"/>
  <c r="J21" i="1"/>
  <c r="K21" i="1"/>
  <c r="L21" i="1"/>
  <c r="M21" i="1"/>
  <c r="Q21" i="1"/>
  <c r="R21" i="1"/>
  <c r="S21" i="1"/>
  <c r="T21" i="1"/>
  <c r="C21" i="1"/>
  <c r="D12" i="1"/>
  <c r="E12" i="1"/>
  <c r="F12" i="1"/>
  <c r="G12" i="1"/>
  <c r="H12" i="1"/>
  <c r="J12" i="1"/>
  <c r="K12" i="1"/>
  <c r="L12" i="1"/>
  <c r="M12" i="1"/>
  <c r="N12" i="1"/>
  <c r="O12" i="1"/>
  <c r="Q12" i="1"/>
  <c r="R12" i="1"/>
  <c r="S12" i="1"/>
  <c r="T12" i="1"/>
  <c r="U12" i="1"/>
  <c r="V12" i="1"/>
  <c r="C12" i="1"/>
</calcChain>
</file>

<file path=xl/sharedStrings.xml><?xml version="1.0" encoding="utf-8"?>
<sst xmlns="http://schemas.openxmlformats.org/spreadsheetml/2006/main" count="50" uniqueCount="11">
  <si>
    <t>2300x1600</t>
  </si>
  <si>
    <t>3840x2160</t>
  </si>
  <si>
    <t>8192x5464</t>
  </si>
  <si>
    <t>Ziarno: 1</t>
  </si>
  <si>
    <t>Ziarno: 10</t>
  </si>
  <si>
    <t>Ziarno: 100</t>
  </si>
  <si>
    <t>sequential</t>
  </si>
  <si>
    <t xml:space="preserve"> parallel</t>
  </si>
  <si>
    <t>AVERAGE</t>
  </si>
  <si>
    <t>Ziarno: 500</t>
  </si>
  <si>
    <t>Ziarno: 1000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</si>
</sst>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18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</fills>
  <borders count="22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6">
    <xf numFmtId="0" fontId="0" fillId="0" borderId="0" xfId="0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11" xfId="0" applyBorder="1"/>
    <xf numFmtId="0" fontId="0" fillId="0" borderId="17" xfId="0" applyBorder="1"/>
    <xf numFmtId="0" fontId="0" fillId="33" borderId="10" xfId="0" applyFill="1" applyBorder="1"/>
    <xf numFmtId="0" fontId="0" fillId="34" borderId="10" xfId="0" applyFill="1" applyBorder="1"/>
    <xf numFmtId="0" fontId="0" fillId="35" borderId="10" xfId="0" applyFill="1" applyBorder="1"/>
    <xf numFmtId="164" fontId="0" fillId="35" borderId="10" xfId="0" applyNumberFormat="1" applyFill="1" applyBorder="1"/>
    <xf numFmtId="164" fontId="0" fillId="34" borderId="10" xfId="0" applyNumberFormat="1" applyFill="1" applyBorder="1"/>
    <xf numFmtId="164" fontId="0" fillId="33" borderId="10" xfId="0" applyNumberFormat="1" applyFill="1" applyBorder="1"/>
    <xf numFmtId="0" fontId="16" fillId="33" borderId="10" xfId="0" applyFont="1" applyFill="1" applyBorder="1"/>
    <xf numFmtId="0" fontId="0" fillId="35" borderId="19" xfId="0" applyFill="1" applyBorder="1"/>
    <xf numFmtId="0" fontId="0" fillId="34" borderId="19" xfId="0" applyFill="1" applyBorder="1"/>
    <xf numFmtId="164" fontId="0" fillId="35" borderId="19" xfId="0" applyNumberFormat="1" applyFill="1" applyBorder="1"/>
    <xf numFmtId="164" fontId="0" fillId="34" borderId="19" xfId="0" applyNumberFormat="1" applyFill="1" applyBorder="1"/>
    <xf numFmtId="0" fontId="0" fillId="36" borderId="12" xfId="0" applyFill="1" applyBorder="1" applyAlignment="1">
      <alignment horizontal="center"/>
    </xf>
    <xf numFmtId="0" fontId="0" fillId="36" borderId="14" xfId="0" applyFill="1" applyBorder="1" applyAlignment="1">
      <alignment horizontal="center"/>
    </xf>
    <xf numFmtId="0" fontId="0" fillId="36" borderId="18" xfId="0" applyFill="1" applyBorder="1" applyAlignment="1">
      <alignment horizontal="center"/>
    </xf>
    <xf numFmtId="0" fontId="0" fillId="36" borderId="17" xfId="0" applyFill="1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10" xfId="0" applyBorder="1" applyAlignment="1">
      <alignment horizontal="center"/>
    </xf>
  </cellXfs>
  <cellStyles count="42">
    <cellStyle name="20% — akcent 1" xfId="19" builtinId="30" customBuiltin="1"/>
    <cellStyle name="20% — akcent 2" xfId="23" builtinId="34" customBuiltin="1"/>
    <cellStyle name="20% — akcent 3" xfId="27" builtinId="38" customBuiltin="1"/>
    <cellStyle name="20% — akcent 4" xfId="31" builtinId="42" customBuiltin="1"/>
    <cellStyle name="20% — akcent 5" xfId="35" builtinId="46" customBuiltin="1"/>
    <cellStyle name="20% — akcent 6" xfId="39" builtinId="50" customBuiltin="1"/>
    <cellStyle name="40% — akcent 1" xfId="20" builtinId="31" customBuiltin="1"/>
    <cellStyle name="40% — akcent 2" xfId="24" builtinId="35" customBuiltin="1"/>
    <cellStyle name="40% — akcent 3" xfId="28" builtinId="39" customBuiltin="1"/>
    <cellStyle name="40% — akcent 4" xfId="32" builtinId="43" customBuiltin="1"/>
    <cellStyle name="40% — akcent 5" xfId="36" builtinId="47" customBuiltin="1"/>
    <cellStyle name="40% — akcent 6" xfId="40" builtinId="51" customBuiltin="1"/>
    <cellStyle name="60% — akcent 1" xfId="21" builtinId="32" customBuiltin="1"/>
    <cellStyle name="60% — akcent 2" xfId="25" builtinId="36" customBuiltin="1"/>
    <cellStyle name="60% — akcent 3" xfId="29" builtinId="40" customBuiltin="1"/>
    <cellStyle name="60% — akcent 4" xfId="33" builtinId="44" customBuiltin="1"/>
    <cellStyle name="60% — akcent 5" xfId="37" builtinId="48" customBuiltin="1"/>
    <cellStyle name="60% — akcent 6" xfId="41" builtinId="52" customBuiltin="1"/>
    <cellStyle name="Akcent 1" xfId="18" builtinId="29" customBuiltin="1"/>
    <cellStyle name="Akcent 2" xfId="22" builtinId="33" customBuiltin="1"/>
    <cellStyle name="Akcent 3" xfId="26" builtinId="37" customBuiltin="1"/>
    <cellStyle name="Akcent 4" xfId="30" builtinId="41" customBuiltin="1"/>
    <cellStyle name="Akcent 5" xfId="34" builtinId="45" customBuiltin="1"/>
    <cellStyle name="Akcent 6" xfId="38" builtinId="49" customBuiltin="1"/>
    <cellStyle name="Dane wejściowe" xfId="9" builtinId="20" customBuiltin="1"/>
    <cellStyle name="Dane wyjściowe" xfId="10" builtinId="21" customBuiltin="1"/>
    <cellStyle name="Dobry" xfId="6" builtinId="26" customBuiltin="1"/>
    <cellStyle name="Komórka połączona" xfId="12" builtinId="24" customBuiltin="1"/>
    <cellStyle name="Komórka zaznaczona" xfId="13" builtinId="23" customBuiltin="1"/>
    <cellStyle name="Nagłówek 1" xfId="2" builtinId="16" customBuiltin="1"/>
    <cellStyle name="Nagłówek 2" xfId="3" builtinId="17" customBuiltin="1"/>
    <cellStyle name="Nagłówek 3" xfId="4" builtinId="18" customBuiltin="1"/>
    <cellStyle name="Nagłówek 4" xfId="5" builtinId="19" customBuiltin="1"/>
    <cellStyle name="Neutralny" xfId="8" builtinId="28" customBuiltin="1"/>
    <cellStyle name="Normalny" xfId="0" builtinId="0"/>
    <cellStyle name="Obliczenia" xfId="11" builtinId="22" customBuiltin="1"/>
    <cellStyle name="Suma" xfId="17" builtinId="25" customBuiltin="1"/>
    <cellStyle name="Tekst objaśnienia" xfId="16" builtinId="53" customBuiltin="1"/>
    <cellStyle name="Tekst ostrzeżenia" xfId="14" builtinId="11" customBuiltin="1"/>
    <cellStyle name="Tytuł" xfId="1" builtinId="15" customBuiltin="1"/>
    <cellStyle name="Uwaga" xfId="15" builtinId="10" customBuiltin="1"/>
    <cellStyle name="Zły" xfId="7" builtinId="27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2300x1600</a:t>
            </a:r>
            <a:r>
              <a:rPr lang="en-GB" baseline="0"/>
              <a:t> seq vs par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GB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seq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(filtry_wyniki!$C$12,filtry_wyniki!$E$12,filtry_wyniki!$G$12,filtry_wyniki!$C$21,filtry_wyniki!$E$21)</c:f>
              <c:numCache>
                <c:formatCode>0.000</c:formatCode>
                <c:ptCount val="5"/>
                <c:pt idx="0">
                  <c:v>9.4799999999999995E-2</c:v>
                </c:pt>
                <c:pt idx="1">
                  <c:v>9.7799999999999998E-2</c:v>
                </c:pt>
                <c:pt idx="2">
                  <c:v>9.6799999999999997E-2</c:v>
                </c:pt>
                <c:pt idx="3">
                  <c:v>9.5199999999999993E-2</c:v>
                </c:pt>
                <c:pt idx="4">
                  <c:v>9.64E-2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95C-4152-922C-A7068BB35856}"/>
            </c:ext>
          </c:extLst>
        </c:ser>
        <c:ser>
          <c:idx val="1"/>
          <c:order val="1"/>
          <c:tx>
            <c:v>par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(filtry_wyniki!$D$12,filtry_wyniki!$F$12,filtry_wyniki!$H$12,filtry_wyniki!$D$21,filtry_wyniki!$F$21)</c:f>
              <c:numCache>
                <c:formatCode>0.000</c:formatCode>
                <c:ptCount val="5"/>
                <c:pt idx="0">
                  <c:v>6.5600000000000006E-2</c:v>
                </c:pt>
                <c:pt idx="1">
                  <c:v>6.3399999999999998E-2</c:v>
                </c:pt>
                <c:pt idx="2">
                  <c:v>6.3600000000000004E-2</c:v>
                </c:pt>
                <c:pt idx="3">
                  <c:v>4.7799999999999995E-2</c:v>
                </c:pt>
                <c:pt idx="4">
                  <c:v>4.4199999999999996E-2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95C-4152-922C-A7068BB35856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987192080"/>
        <c:axId val="987192560"/>
      </c:lineChart>
      <c:catAx>
        <c:axId val="98719208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Ziarno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7192560"/>
        <c:crosses val="autoZero"/>
        <c:auto val="1"/>
        <c:lblAlgn val="ctr"/>
        <c:lblOffset val="100"/>
        <c:noMultiLvlLbl val="0"/>
      </c:catAx>
      <c:valAx>
        <c:axId val="98719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Time</a:t>
                </a:r>
                <a:r>
                  <a:rPr lang="en-GB" baseline="0"/>
                  <a:t> [s]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7192080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3840x2160</a:t>
            </a:r>
            <a:r>
              <a:rPr lang="en-GB" baseline="0"/>
              <a:t> seq vs par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GB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seq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(filtry_wyniki!$J$12,filtry_wyniki!$L$12,filtry_wyniki!$N$12,filtry_wyniki!$J$21,filtry_wyniki!$L$21)</c:f>
              <c:numCache>
                <c:formatCode>0.000</c:formatCode>
                <c:ptCount val="5"/>
                <c:pt idx="0">
                  <c:v>0.21719999999999998</c:v>
                </c:pt>
                <c:pt idx="1">
                  <c:v>0.21299999999999999</c:v>
                </c:pt>
                <c:pt idx="2">
                  <c:v>0.21339999999999998</c:v>
                </c:pt>
                <c:pt idx="3">
                  <c:v>0.24359999999999998</c:v>
                </c:pt>
                <c:pt idx="4">
                  <c:v>0.25019999999999998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DB-483A-B4A1-674EE9C4B086}"/>
            </c:ext>
          </c:extLst>
        </c:ser>
        <c:ser>
          <c:idx val="1"/>
          <c:order val="1"/>
          <c:tx>
            <c:v>par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(filtry_wyniki!$K$12,filtry_wyniki!$M$12,filtry_wyniki!$O$12,filtry_wyniki!$K$21,filtry_wyniki!$M$21)</c:f>
              <c:numCache>
                <c:formatCode>0.000</c:formatCode>
                <c:ptCount val="5"/>
                <c:pt idx="0">
                  <c:v>0.13240000000000002</c:v>
                </c:pt>
                <c:pt idx="1">
                  <c:v>0.1308</c:v>
                </c:pt>
                <c:pt idx="2">
                  <c:v>0.12820000000000001</c:v>
                </c:pt>
                <c:pt idx="3">
                  <c:v>0.10980000000000001</c:v>
                </c:pt>
                <c:pt idx="4">
                  <c:v>0.11280000000000001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DB-483A-B4A1-674EE9C4B086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987192080"/>
        <c:axId val="987192560"/>
      </c:lineChart>
      <c:catAx>
        <c:axId val="98719208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Ziarno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7192560"/>
        <c:crosses val="autoZero"/>
        <c:auto val="1"/>
        <c:lblAlgn val="ctr"/>
        <c:lblOffset val="100"/>
        <c:noMultiLvlLbl val="0"/>
      </c:catAx>
      <c:valAx>
        <c:axId val="98719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Time</a:t>
                </a:r>
                <a:r>
                  <a:rPr lang="en-GB" baseline="0"/>
                  <a:t> [s]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7192080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8192x5464</a:t>
            </a:r>
            <a:r>
              <a:rPr lang="en-GB" baseline="0"/>
              <a:t> seq vs par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GB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seq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(filtry_wyniki!$Q$12,filtry_wyniki!$S$12,filtry_wyniki!$U$12,filtry_wyniki!$Q$21,filtry_wyniki!$S$21)</c:f>
              <c:numCache>
                <c:formatCode>0.000</c:formatCode>
                <c:ptCount val="5"/>
                <c:pt idx="0">
                  <c:v>1.4285999999999999</c:v>
                </c:pt>
                <c:pt idx="1">
                  <c:v>1.1438000000000001</c:v>
                </c:pt>
                <c:pt idx="2">
                  <c:v>1.2071999999999998</c:v>
                </c:pt>
                <c:pt idx="3">
                  <c:v>1.1385999999999998</c:v>
                </c:pt>
                <c:pt idx="4">
                  <c:v>1.2856000000000001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3C5-4B5D-AD08-3CC14A9423E5}"/>
            </c:ext>
          </c:extLst>
        </c:ser>
        <c:ser>
          <c:idx val="1"/>
          <c:order val="1"/>
          <c:tx>
            <c:v>par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(filtry_wyniki!$R$12,filtry_wyniki!$T$12,filtry_wyniki!$V$12,filtry_wyniki!$R$21,filtry_wyniki!$T$21)</c:f>
              <c:numCache>
                <c:formatCode>0.000</c:formatCode>
                <c:ptCount val="5"/>
                <c:pt idx="0">
                  <c:v>0.63719999999999999</c:v>
                </c:pt>
                <c:pt idx="1">
                  <c:v>0.59279999999999999</c:v>
                </c:pt>
                <c:pt idx="2">
                  <c:v>0.63239999999999996</c:v>
                </c:pt>
                <c:pt idx="3">
                  <c:v>0.59599999999999986</c:v>
                </c:pt>
                <c:pt idx="4">
                  <c:v>0.59320000000000006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3C5-4B5D-AD08-3CC14A9423E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987192080"/>
        <c:axId val="987192560"/>
      </c:lineChart>
      <c:catAx>
        <c:axId val="98719208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Ziarno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7192560"/>
        <c:crosses val="autoZero"/>
        <c:auto val="1"/>
        <c:lblAlgn val="ctr"/>
        <c:lblOffset val="100"/>
        <c:noMultiLvlLbl val="0"/>
      </c:catAx>
      <c:valAx>
        <c:axId val="98719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Time</a:t>
                </a:r>
                <a:r>
                  <a:rPr lang="en-GB" baseline="0"/>
                  <a:t> [s]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7192080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jpeg"/><Relationship Id="rId3" Type="http://schemas.openxmlformats.org/officeDocument/2006/relationships/chart" Target="../charts/chart3.xml"/><Relationship Id="rId7" Type="http://schemas.openxmlformats.org/officeDocument/2006/relationships/image" Target="../media/image4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3.png"/><Relationship Id="rId5" Type="http://schemas.openxmlformats.org/officeDocument/2006/relationships/image" Target="../media/image2.png"/><Relationship Id="rId4" Type="http://schemas.openxmlformats.org/officeDocument/2006/relationships/image" Target="../media/image1.jpg"/><Relationship Id="rId9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504267</xdr:colOff>
      <xdr:row>22</xdr:row>
      <xdr:rowOff>54346</xdr:rowOff>
    </xdr:from>
    <xdr:to>
      <xdr:col>8</xdr:col>
      <xdr:colOff>34019</xdr:colOff>
      <xdr:row>41</xdr:row>
      <xdr:rowOff>134469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28252D-E904-1EC5-50E0-743C1AF41B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336176</xdr:colOff>
      <xdr:row>22</xdr:row>
      <xdr:rowOff>61631</xdr:rowOff>
    </xdr:from>
    <xdr:to>
      <xdr:col>16</xdr:col>
      <xdr:colOff>39619</xdr:colOff>
      <xdr:row>41</xdr:row>
      <xdr:rowOff>141754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9AFB6F1-9466-40F7-9B0E-4A88356F1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302558</xdr:colOff>
      <xdr:row>22</xdr:row>
      <xdr:rowOff>84043</xdr:rowOff>
    </xdr:from>
    <xdr:to>
      <xdr:col>24</xdr:col>
      <xdr:colOff>6002</xdr:colOff>
      <xdr:row>41</xdr:row>
      <xdr:rowOff>164166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B3E0597-66A7-4DCB-84DF-CE1C053B4A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595313</xdr:colOff>
      <xdr:row>46</xdr:row>
      <xdr:rowOff>59531</xdr:rowOff>
    </xdr:from>
    <xdr:to>
      <xdr:col>12</xdr:col>
      <xdr:colOff>424544</xdr:colOff>
      <xdr:row>75</xdr:row>
      <xdr:rowOff>139220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D1969A-0E98-5BCE-44E2-FEBC73CD0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5313" y="8274844"/>
          <a:ext cx="7746889" cy="5258909"/>
        </a:xfrm>
        <a:prstGeom prst="rect">
          <a:avLst/>
        </a:prstGeom>
      </xdr:spPr>
    </xdr:pic>
    <xdr:clientData/>
  </xdr:twoCellAnchor>
  <xdr:twoCellAnchor editAs="oneCell">
    <xdr:from>
      <xdr:col>0</xdr:col>
      <xdr:colOff>631963</xdr:colOff>
      <xdr:row>77</xdr:row>
      <xdr:rowOff>139783</xdr:rowOff>
    </xdr:from>
    <xdr:to>
      <xdr:col>12</xdr:col>
      <xdr:colOff>445884</xdr:colOff>
      <xdr:row>107</xdr:row>
      <xdr:rowOff>37631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A9A8BBC-4FD9-41C1-65E9-3BACB3513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1963" y="13891503"/>
          <a:ext cx="7731579" cy="5255661"/>
        </a:xfrm>
        <a:prstGeom prst="rect">
          <a:avLst/>
        </a:prstGeom>
      </xdr:spPr>
    </xdr:pic>
    <xdr:clientData/>
  </xdr:twoCellAnchor>
  <xdr:twoCellAnchor editAs="oneCell">
    <xdr:from>
      <xdr:col>13</xdr:col>
      <xdr:colOff>621289</xdr:colOff>
      <xdr:row>78</xdr:row>
      <xdr:rowOff>6496</xdr:rowOff>
    </xdr:from>
    <xdr:to>
      <xdr:col>25</xdr:col>
      <xdr:colOff>600507</xdr:colOff>
      <xdr:row>102</xdr:row>
      <xdr:rowOff>14289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DABA426-E2B3-DF2C-4B77-736F19DFE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1884" y="13936809"/>
          <a:ext cx="7694468" cy="4294043"/>
        </a:xfrm>
        <a:prstGeom prst="rect">
          <a:avLst/>
        </a:prstGeom>
      </xdr:spPr>
    </xdr:pic>
    <xdr:clientData/>
  </xdr:twoCellAnchor>
  <xdr:twoCellAnchor editAs="oneCell">
    <xdr:from>
      <xdr:col>27</xdr:col>
      <xdr:colOff>149370</xdr:colOff>
      <xdr:row>78</xdr:row>
      <xdr:rowOff>58449</xdr:rowOff>
    </xdr:from>
    <xdr:to>
      <xdr:col>39</xdr:col>
      <xdr:colOff>128588</xdr:colOff>
      <xdr:row>106</xdr:row>
      <xdr:rowOff>151033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85B85D-FE45-01F4-1B68-7ABA88690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1090" y="13988762"/>
          <a:ext cx="7694468" cy="5093209"/>
        </a:xfrm>
        <a:prstGeom prst="rect">
          <a:avLst/>
        </a:prstGeom>
      </xdr:spPr>
    </xdr:pic>
    <xdr:clientData/>
  </xdr:twoCellAnchor>
  <xdr:twoCellAnchor editAs="oneCell">
    <xdr:from>
      <xdr:col>27</xdr:col>
      <xdr:colOff>187251</xdr:colOff>
      <xdr:row>46</xdr:row>
      <xdr:rowOff>120145</xdr:rowOff>
    </xdr:from>
    <xdr:to>
      <xdr:col>39</xdr:col>
      <xdr:colOff>195695</xdr:colOff>
      <xdr:row>75</xdr:row>
      <xdr:rowOff>34134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CB157A0-87C3-3A4E-2BE5-28D4E6203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48971" y="8335458"/>
          <a:ext cx="7723694" cy="5093209"/>
        </a:xfrm>
        <a:prstGeom prst="rect">
          <a:avLst/>
        </a:prstGeom>
      </xdr:spPr>
    </xdr:pic>
    <xdr:clientData/>
  </xdr:twoCellAnchor>
  <xdr:twoCellAnchor editAs="oneCell">
    <xdr:from>
      <xdr:col>14</xdr:col>
      <xdr:colOff>2793</xdr:colOff>
      <xdr:row>46</xdr:row>
      <xdr:rowOff>134846</xdr:rowOff>
    </xdr:from>
    <xdr:to>
      <xdr:col>26</xdr:col>
      <xdr:colOff>17732</xdr:colOff>
      <xdr:row>70</xdr:row>
      <xdr:rowOff>142639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E9A7273-B0B1-315E-376A-7AF0CB31C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06326" y="8350159"/>
          <a:ext cx="7730189" cy="4294043"/>
        </a:xfrm>
        <a:prstGeom prst="rect">
          <a:avLst/>
        </a:prstGeom>
      </xdr:spPr>
    </xdr:pic>
    <xdr:clientData/>
  </xdr:twoCellAnchor>
  <xdr:twoCellAnchor>
    <xdr:from>
      <xdr:col>1</xdr:col>
      <xdr:colOff>17317</xdr:colOff>
      <xdr:row>42</xdr:row>
      <xdr:rowOff>121227</xdr:rowOff>
    </xdr:from>
    <xdr:to>
      <xdr:col>12</xdr:col>
      <xdr:colOff>337704</xdr:colOff>
      <xdr:row>45</xdr:row>
      <xdr:rowOff>138544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62CBCC9A-C652-BC33-B7E9-B69523B7196B}"/>
            </a:ext>
          </a:extLst>
        </xdr:cNvPr>
        <xdr:cNvSpPr txBox="1"/>
      </xdr:nvSpPr>
      <xdr:spPr>
        <a:xfrm>
          <a:off x="666750" y="7758545"/>
          <a:ext cx="7637318" cy="56284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3600" kern="1200"/>
            <a:t>2300x1600</a:t>
          </a:r>
        </a:p>
      </xdr:txBody>
    </xdr:sp>
    <xdr:clientData/>
  </xdr:twoCellAnchor>
  <xdr:twoCellAnchor>
    <xdr:from>
      <xdr:col>14</xdr:col>
      <xdr:colOff>17319</xdr:colOff>
      <xdr:row>42</xdr:row>
      <xdr:rowOff>147203</xdr:rowOff>
    </xdr:from>
    <xdr:to>
      <xdr:col>25</xdr:col>
      <xdr:colOff>571500</xdr:colOff>
      <xdr:row>46</xdr:row>
      <xdr:rowOff>60612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4D7844A3-9990-8BFB-D58A-1D1D7C668FE8}"/>
            </a:ext>
          </a:extLst>
        </xdr:cNvPr>
        <xdr:cNvSpPr txBox="1"/>
      </xdr:nvSpPr>
      <xdr:spPr>
        <a:xfrm>
          <a:off x="9282546" y="7784521"/>
          <a:ext cx="7697932" cy="64077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3600" kern="1200"/>
            <a:t>3840x2160</a:t>
          </a:r>
        </a:p>
      </xdr:txBody>
    </xdr:sp>
    <xdr:clientData/>
  </xdr:twoCellAnchor>
  <xdr:twoCellAnchor>
    <xdr:from>
      <xdr:col>27</xdr:col>
      <xdr:colOff>199158</xdr:colOff>
      <xdr:row>42</xdr:row>
      <xdr:rowOff>112568</xdr:rowOff>
    </xdr:from>
    <xdr:to>
      <xdr:col>39</xdr:col>
      <xdr:colOff>34635</xdr:colOff>
      <xdr:row>46</xdr:row>
      <xdr:rowOff>69272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18C9085C-1DA2-970B-0892-3D041DE5E68E}"/>
            </a:ext>
          </a:extLst>
        </xdr:cNvPr>
        <xdr:cNvSpPr txBox="1"/>
      </xdr:nvSpPr>
      <xdr:spPr>
        <a:xfrm>
          <a:off x="17907000" y="7749886"/>
          <a:ext cx="7628659" cy="68406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3600" kern="1200"/>
            <a:t>8192x5464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813FA5-A9FC-4A50-9605-22BB7EBA1DCE}">
  <dimension ref="B3:V21"/>
  <sheetViews>
    <sheetView tabSelected="1" zoomScale="55" zoomScaleNormal="55" workbookViewId="0">
      <selection activeCell="AD22" sqref="AD22"/>
    </sheetView>
  </sheetViews>
  <sheetFormatPr defaultRowHeight="14.25"/>
  <cols>
    <col min="3" max="3" width="9.85546875" bestFit="1" customWidth="1"/>
    <col min="4" max="4" width="10.42578125" bestFit="1" customWidth="1"/>
    <col min="5" max="5" width="9" bestFit="1" customWidth="1"/>
    <col min="7" max="7" width="9.5703125" bestFit="1" customWidth="1"/>
  </cols>
  <sheetData>
    <row r="3" spans="2:22">
      <c r="B3" s="1"/>
      <c r="C3" s="19" t="s">
        <v>0</v>
      </c>
      <c r="D3" s="20"/>
      <c r="E3" s="2"/>
      <c r="F3" s="2"/>
      <c r="G3" s="2"/>
      <c r="H3" s="2"/>
      <c r="I3" s="2"/>
      <c r="J3" s="19" t="s">
        <v>1</v>
      </c>
      <c r="K3" s="20"/>
      <c r="L3" s="2"/>
      <c r="M3" s="2"/>
      <c r="N3" s="2"/>
      <c r="O3" s="2"/>
      <c r="P3" s="2"/>
      <c r="Q3" s="19" t="s">
        <v>2</v>
      </c>
      <c r="R3" s="20"/>
      <c r="S3" s="2"/>
      <c r="T3" s="2"/>
      <c r="U3" s="2"/>
      <c r="V3" s="3"/>
    </row>
    <row r="4" spans="2:22">
      <c r="B4" s="4"/>
      <c r="C4" s="21"/>
      <c r="D4" s="22"/>
      <c r="J4" s="21"/>
      <c r="K4" s="22"/>
      <c r="Q4" s="21"/>
      <c r="R4" s="22"/>
      <c r="V4" s="5"/>
    </row>
    <row r="5" spans="2:22">
      <c r="B5" s="1"/>
      <c r="C5" s="25" t="s">
        <v>3</v>
      </c>
      <c r="D5" s="25"/>
      <c r="E5" s="25" t="s">
        <v>4</v>
      </c>
      <c r="F5" s="25"/>
      <c r="G5" s="25" t="s">
        <v>5</v>
      </c>
      <c r="H5" s="25"/>
      <c r="J5" s="25" t="s">
        <v>3</v>
      </c>
      <c r="K5" s="25"/>
      <c r="L5" s="25" t="s">
        <v>4</v>
      </c>
      <c r="M5" s="25"/>
      <c r="N5" s="25" t="s">
        <v>5</v>
      </c>
      <c r="O5" s="25"/>
      <c r="Q5" s="25" t="s">
        <v>3</v>
      </c>
      <c r="R5" s="25"/>
      <c r="S5" s="25" t="s">
        <v>4</v>
      </c>
      <c r="T5" s="25"/>
      <c r="U5" s="25" t="s">
        <v>5</v>
      </c>
      <c r="V5" s="25"/>
    </row>
    <row r="6" spans="2:22">
      <c r="B6" s="4"/>
      <c r="C6" s="10" t="s">
        <v>6</v>
      </c>
      <c r="D6" s="9" t="s">
        <v>7</v>
      </c>
      <c r="E6" s="10" t="s">
        <v>6</v>
      </c>
      <c r="F6" s="9" t="s">
        <v>7</v>
      </c>
      <c r="G6" s="10" t="s">
        <v>6</v>
      </c>
      <c r="H6" s="9" t="s">
        <v>7</v>
      </c>
      <c r="J6" s="10" t="s">
        <v>6</v>
      </c>
      <c r="K6" s="9" t="s">
        <v>7</v>
      </c>
      <c r="L6" s="10" t="s">
        <v>6</v>
      </c>
      <c r="M6" s="9" t="s">
        <v>7</v>
      </c>
      <c r="N6" s="10" t="s">
        <v>6</v>
      </c>
      <c r="O6" s="9" t="s">
        <v>7</v>
      </c>
      <c r="Q6" s="10" t="s">
        <v>6</v>
      </c>
      <c r="R6" s="9" t="s">
        <v>7</v>
      </c>
      <c r="S6" s="10" t="s">
        <v>6</v>
      </c>
      <c r="T6" s="9" t="s">
        <v>7</v>
      </c>
      <c r="U6" s="10" t="s">
        <v>6</v>
      </c>
      <c r="V6" s="9" t="s">
        <v>7</v>
      </c>
    </row>
    <row r="7" spans="2:22">
      <c r="B7" s="4"/>
      <c r="C7" s="11">
        <v>9.5000000000000001E-2</v>
      </c>
      <c r="D7" s="12">
        <v>7.0000000000000007E-2</v>
      </c>
      <c r="E7" s="11">
        <v>0.1</v>
      </c>
      <c r="F7" s="12">
        <v>6.3E-2</v>
      </c>
      <c r="G7" s="11">
        <v>9.5000000000000001E-2</v>
      </c>
      <c r="H7" s="12">
        <v>6.4000000000000001E-2</v>
      </c>
      <c r="J7" s="10">
        <v>0.21299999999999999</v>
      </c>
      <c r="K7" s="9">
        <v>0.13800000000000001</v>
      </c>
      <c r="L7" s="10">
        <v>0.21299999999999999</v>
      </c>
      <c r="M7" s="9">
        <v>0.126</v>
      </c>
      <c r="N7" s="10">
        <v>0.20899999999999999</v>
      </c>
      <c r="O7" s="9">
        <v>0.13</v>
      </c>
      <c r="Q7" s="11">
        <v>2.19</v>
      </c>
      <c r="R7" s="12">
        <v>0.67500000000000004</v>
      </c>
      <c r="S7" s="11">
        <v>1.1579999999999999</v>
      </c>
      <c r="T7" s="12">
        <v>0.58599999999999997</v>
      </c>
      <c r="U7" s="11">
        <v>1.2649999999999999</v>
      </c>
      <c r="V7" s="12">
        <v>0.67200000000000004</v>
      </c>
    </row>
    <row r="8" spans="2:22">
      <c r="B8" s="4"/>
      <c r="C8" s="11">
        <v>9.6000000000000002E-2</v>
      </c>
      <c r="D8" s="12">
        <v>6.2E-2</v>
      </c>
      <c r="E8" s="11">
        <v>9.8000000000000004E-2</v>
      </c>
      <c r="F8" s="12">
        <v>6.5000000000000002E-2</v>
      </c>
      <c r="G8" s="11">
        <v>0.10100000000000001</v>
      </c>
      <c r="H8" s="12">
        <v>6.3E-2</v>
      </c>
      <c r="J8" s="10">
        <v>0.23499999999999999</v>
      </c>
      <c r="K8" s="9">
        <v>0.13100000000000001</v>
      </c>
      <c r="L8" s="10">
        <v>0.21099999999999999</v>
      </c>
      <c r="M8" s="9">
        <v>0.13400000000000001</v>
      </c>
      <c r="N8" s="10">
        <v>0.214</v>
      </c>
      <c r="O8" s="9">
        <v>0.127</v>
      </c>
      <c r="Q8" s="11">
        <v>1.3979999999999999</v>
      </c>
      <c r="R8" s="12">
        <v>0.71799999999999997</v>
      </c>
      <c r="S8" s="11">
        <v>1.135</v>
      </c>
      <c r="T8" s="12">
        <v>0.59699999999999998</v>
      </c>
      <c r="U8" s="11">
        <v>1.3220000000000001</v>
      </c>
      <c r="V8" s="12">
        <v>0.69399999999999995</v>
      </c>
    </row>
    <row r="9" spans="2:22">
      <c r="B9" s="4"/>
      <c r="C9" s="11">
        <v>9.4E-2</v>
      </c>
      <c r="D9" s="12">
        <v>6.7000000000000004E-2</v>
      </c>
      <c r="E9" s="11">
        <v>9.5000000000000001E-2</v>
      </c>
      <c r="F9" s="12">
        <v>6.4000000000000001E-2</v>
      </c>
      <c r="G9" s="11">
        <v>9.7000000000000003E-2</v>
      </c>
      <c r="H9" s="12">
        <v>6.3E-2</v>
      </c>
      <c r="J9" s="10">
        <v>0.214</v>
      </c>
      <c r="K9" s="9">
        <v>0.128</v>
      </c>
      <c r="L9" s="10">
        <v>0.21099999999999999</v>
      </c>
      <c r="M9" s="9">
        <v>0.13100000000000001</v>
      </c>
      <c r="N9" s="10">
        <v>0.219</v>
      </c>
      <c r="O9" s="9">
        <v>0.126</v>
      </c>
      <c r="Q9" s="11">
        <v>1.232</v>
      </c>
      <c r="R9" s="12">
        <v>0.6</v>
      </c>
      <c r="S9" s="11">
        <v>1.1579999999999999</v>
      </c>
      <c r="T9" s="12">
        <v>0.6</v>
      </c>
      <c r="U9" s="11">
        <v>1.143</v>
      </c>
      <c r="V9" s="12">
        <v>0.58499999999999996</v>
      </c>
    </row>
    <row r="10" spans="2:22">
      <c r="B10" s="4"/>
      <c r="C10" s="11">
        <v>9.4E-2</v>
      </c>
      <c r="D10" s="12">
        <v>6.3E-2</v>
      </c>
      <c r="E10" s="11">
        <v>9.5000000000000001E-2</v>
      </c>
      <c r="F10" s="12">
        <v>6.0999999999999999E-2</v>
      </c>
      <c r="G10" s="11">
        <v>9.1999999999999998E-2</v>
      </c>
      <c r="H10" s="12">
        <v>6.4000000000000001E-2</v>
      </c>
      <c r="J10" s="10">
        <v>0.21099999999999999</v>
      </c>
      <c r="K10" s="9">
        <v>0.13600000000000001</v>
      </c>
      <c r="L10" s="10">
        <v>0.21099999999999999</v>
      </c>
      <c r="M10" s="9">
        <v>0.13</v>
      </c>
      <c r="N10" s="10">
        <v>0.21199999999999999</v>
      </c>
      <c r="O10" s="9">
        <v>0.13400000000000001</v>
      </c>
      <c r="Q10" s="11">
        <v>1.1719999999999999</v>
      </c>
      <c r="R10" s="12">
        <v>0.60399999999999998</v>
      </c>
      <c r="S10" s="11">
        <v>1.1379999999999999</v>
      </c>
      <c r="T10" s="12">
        <v>0.57099999999999995</v>
      </c>
      <c r="U10" s="11">
        <v>1.1619999999999999</v>
      </c>
      <c r="V10" s="12">
        <v>0.624</v>
      </c>
    </row>
    <row r="11" spans="2:22">
      <c r="B11" s="4"/>
      <c r="C11" s="11">
        <v>9.5000000000000001E-2</v>
      </c>
      <c r="D11" s="12">
        <v>6.6000000000000003E-2</v>
      </c>
      <c r="E11" s="11">
        <v>0.10100000000000001</v>
      </c>
      <c r="F11" s="12">
        <v>6.4000000000000001E-2</v>
      </c>
      <c r="G11" s="11">
        <v>9.9000000000000005E-2</v>
      </c>
      <c r="H11" s="12">
        <v>6.4000000000000001E-2</v>
      </c>
      <c r="J11" s="15">
        <v>0.21299999999999999</v>
      </c>
      <c r="K11" s="16">
        <v>0.129</v>
      </c>
      <c r="L11" s="15">
        <v>0.219</v>
      </c>
      <c r="M11" s="16">
        <v>0.13300000000000001</v>
      </c>
      <c r="N11" s="15">
        <v>0.21299999999999999</v>
      </c>
      <c r="O11" s="16">
        <v>0.124</v>
      </c>
      <c r="Q11" s="11">
        <v>1.151</v>
      </c>
      <c r="R11" s="12">
        <v>0.58899999999999997</v>
      </c>
      <c r="S11" s="11">
        <v>1.1299999999999999</v>
      </c>
      <c r="T11" s="12">
        <v>0.61</v>
      </c>
      <c r="U11" s="11">
        <v>1.1439999999999999</v>
      </c>
      <c r="V11" s="12">
        <v>0.58699999999999997</v>
      </c>
    </row>
    <row r="12" spans="2:22">
      <c r="B12" s="14" t="s">
        <v>8</v>
      </c>
      <c r="C12" s="13">
        <f>AVERAGE(C7:C11)</f>
        <v>9.4799999999999995E-2</v>
      </c>
      <c r="D12" s="13">
        <f t="shared" ref="D12:V12" si="0">AVERAGE(D7:D11)</f>
        <v>6.5600000000000006E-2</v>
      </c>
      <c r="E12" s="13">
        <f t="shared" si="0"/>
        <v>9.7799999999999998E-2</v>
      </c>
      <c r="F12" s="13">
        <f t="shared" si="0"/>
        <v>6.3399999999999998E-2</v>
      </c>
      <c r="G12" s="13">
        <f t="shared" si="0"/>
        <v>9.6799999999999997E-2</v>
      </c>
      <c r="H12" s="13">
        <f t="shared" si="0"/>
        <v>6.3600000000000004E-2</v>
      </c>
      <c r="I12" s="8"/>
      <c r="J12" s="13">
        <f t="shared" si="0"/>
        <v>0.21719999999999998</v>
      </c>
      <c r="K12" s="13">
        <f t="shared" si="0"/>
        <v>0.13240000000000002</v>
      </c>
      <c r="L12" s="13">
        <f t="shared" si="0"/>
        <v>0.21299999999999999</v>
      </c>
      <c r="M12" s="13">
        <f t="shared" si="0"/>
        <v>0.1308</v>
      </c>
      <c r="N12" s="13">
        <f t="shared" si="0"/>
        <v>0.21339999999999998</v>
      </c>
      <c r="O12" s="13">
        <f t="shared" si="0"/>
        <v>0.12820000000000001</v>
      </c>
      <c r="P12" s="8"/>
      <c r="Q12" s="13">
        <f t="shared" si="0"/>
        <v>1.4285999999999999</v>
      </c>
      <c r="R12" s="13">
        <f t="shared" si="0"/>
        <v>0.63719999999999999</v>
      </c>
      <c r="S12" s="13">
        <f t="shared" si="0"/>
        <v>1.1438000000000001</v>
      </c>
      <c r="T12" s="13">
        <f t="shared" si="0"/>
        <v>0.59279999999999999</v>
      </c>
      <c r="U12" s="13">
        <f t="shared" si="0"/>
        <v>1.2071999999999998</v>
      </c>
      <c r="V12" s="13">
        <f t="shared" si="0"/>
        <v>0.63239999999999996</v>
      </c>
    </row>
    <row r="13" spans="2:22">
      <c r="B13" s="4"/>
      <c r="H13" s="5"/>
      <c r="J13" s="4"/>
      <c r="O13" s="5"/>
      <c r="Q13" s="4"/>
      <c r="V13" s="5"/>
    </row>
    <row r="14" spans="2:22">
      <c r="B14" s="4"/>
      <c r="C14" s="25" t="s">
        <v>9</v>
      </c>
      <c r="D14" s="25"/>
      <c r="E14" s="25" t="s">
        <v>10</v>
      </c>
      <c r="F14" s="25"/>
      <c r="H14" s="5"/>
      <c r="J14" s="23" t="s">
        <v>9</v>
      </c>
      <c r="K14" s="24"/>
      <c r="L14" s="23" t="s">
        <v>10</v>
      </c>
      <c r="M14" s="24"/>
      <c r="O14" s="5"/>
      <c r="Q14" s="25" t="s">
        <v>9</v>
      </c>
      <c r="R14" s="25"/>
      <c r="S14" s="25" t="s">
        <v>10</v>
      </c>
      <c r="T14" s="25"/>
      <c r="V14" s="5"/>
    </row>
    <row r="15" spans="2:22">
      <c r="B15" s="4"/>
      <c r="C15" s="10" t="s">
        <v>6</v>
      </c>
      <c r="D15" s="9" t="s">
        <v>7</v>
      </c>
      <c r="E15" s="10" t="s">
        <v>6</v>
      </c>
      <c r="F15" s="9" t="s">
        <v>7</v>
      </c>
      <c r="H15" s="5"/>
      <c r="J15" s="10" t="s">
        <v>6</v>
      </c>
      <c r="K15" s="9" t="s">
        <v>7</v>
      </c>
      <c r="L15" s="10" t="s">
        <v>6</v>
      </c>
      <c r="M15" s="9" t="s">
        <v>7</v>
      </c>
      <c r="O15" s="5"/>
      <c r="Q15" s="10" t="s">
        <v>6</v>
      </c>
      <c r="R15" s="9" t="s">
        <v>7</v>
      </c>
      <c r="S15" s="10" t="s">
        <v>6</v>
      </c>
      <c r="T15" s="9" t="s">
        <v>7</v>
      </c>
      <c r="V15" s="5"/>
    </row>
    <row r="16" spans="2:22">
      <c r="B16" s="4"/>
      <c r="C16" s="11">
        <v>9.5000000000000001E-2</v>
      </c>
      <c r="D16" s="12">
        <v>4.5999999999999999E-2</v>
      </c>
      <c r="E16" s="11">
        <v>9.5000000000000001E-2</v>
      </c>
      <c r="F16" s="12">
        <v>4.3999999999999997E-2</v>
      </c>
      <c r="H16" s="5"/>
      <c r="J16" s="11">
        <v>0.218</v>
      </c>
      <c r="K16" s="12">
        <v>0.104</v>
      </c>
      <c r="L16" s="11">
        <v>0.23699999999999999</v>
      </c>
      <c r="M16" s="12">
        <v>0.10299999999999999</v>
      </c>
      <c r="O16" s="5"/>
      <c r="Q16" s="11">
        <v>1.141</v>
      </c>
      <c r="R16" s="12">
        <v>0.58699999999999997</v>
      </c>
      <c r="S16" s="11">
        <v>1.135</v>
      </c>
      <c r="T16" s="12">
        <v>0.54100000000000004</v>
      </c>
      <c r="V16" s="5"/>
    </row>
    <row r="17" spans="2:22">
      <c r="B17" s="4"/>
      <c r="C17" s="11">
        <v>9.2999999999999999E-2</v>
      </c>
      <c r="D17" s="12">
        <v>4.8000000000000001E-2</v>
      </c>
      <c r="E17" s="11">
        <v>9.6000000000000002E-2</v>
      </c>
      <c r="F17" s="12">
        <v>4.3999999999999997E-2</v>
      </c>
      <c r="H17" s="5"/>
      <c r="J17" s="11">
        <v>0.24099999999999999</v>
      </c>
      <c r="K17" s="12">
        <v>0.107</v>
      </c>
      <c r="L17" s="11">
        <v>0.25700000000000001</v>
      </c>
      <c r="M17" s="12">
        <v>0.11700000000000001</v>
      </c>
      <c r="O17" s="5"/>
      <c r="Q17" s="11">
        <v>1.1299999999999999</v>
      </c>
      <c r="R17" s="12">
        <v>0.63900000000000001</v>
      </c>
      <c r="S17" s="11">
        <v>1.1930000000000001</v>
      </c>
      <c r="T17" s="12">
        <v>0.60899999999999999</v>
      </c>
      <c r="V17" s="5"/>
    </row>
    <row r="18" spans="2:22">
      <c r="B18" s="4"/>
      <c r="C18" s="11">
        <v>9.8000000000000004E-2</v>
      </c>
      <c r="D18" s="12">
        <v>0.05</v>
      </c>
      <c r="E18" s="11">
        <v>9.8000000000000004E-2</v>
      </c>
      <c r="F18" s="12">
        <v>4.2000000000000003E-2</v>
      </c>
      <c r="H18" s="5"/>
      <c r="J18" s="11">
        <v>0.247</v>
      </c>
      <c r="K18" s="12">
        <v>0.112</v>
      </c>
      <c r="L18" s="11">
        <v>0.25700000000000001</v>
      </c>
      <c r="M18" s="12">
        <v>0.108</v>
      </c>
      <c r="O18" s="5"/>
      <c r="Q18" s="11">
        <v>1.139</v>
      </c>
      <c r="R18" s="12">
        <v>0.59299999999999997</v>
      </c>
      <c r="S18" s="11">
        <v>1.3879999999999999</v>
      </c>
      <c r="T18" s="12">
        <v>0.60099999999999998</v>
      </c>
      <c r="V18" s="5"/>
    </row>
    <row r="19" spans="2:22">
      <c r="B19" s="4"/>
      <c r="C19" s="11">
        <v>9.4E-2</v>
      </c>
      <c r="D19" s="12">
        <v>4.7E-2</v>
      </c>
      <c r="E19" s="11">
        <v>9.6000000000000002E-2</v>
      </c>
      <c r="F19" s="12">
        <v>4.2999999999999997E-2</v>
      </c>
      <c r="H19" s="5"/>
      <c r="J19" s="11">
        <v>0.26600000000000001</v>
      </c>
      <c r="K19" s="12">
        <v>0.114</v>
      </c>
      <c r="L19" s="11">
        <v>0.24299999999999999</v>
      </c>
      <c r="M19" s="12">
        <v>0.12</v>
      </c>
      <c r="O19" s="5"/>
      <c r="Q19" s="11">
        <v>1.127</v>
      </c>
      <c r="R19" s="12">
        <v>0.57799999999999996</v>
      </c>
      <c r="S19" s="11">
        <v>1.33</v>
      </c>
      <c r="T19" s="12">
        <v>0.63500000000000001</v>
      </c>
      <c r="V19" s="5"/>
    </row>
    <row r="20" spans="2:22">
      <c r="B20" s="4"/>
      <c r="C20" s="11">
        <v>9.6000000000000002E-2</v>
      </c>
      <c r="D20" s="12">
        <v>4.8000000000000001E-2</v>
      </c>
      <c r="E20" s="11">
        <v>9.7000000000000003E-2</v>
      </c>
      <c r="F20" s="12">
        <v>4.8000000000000001E-2</v>
      </c>
      <c r="H20" s="5"/>
      <c r="J20" s="17">
        <v>0.246</v>
      </c>
      <c r="K20" s="18">
        <v>0.112</v>
      </c>
      <c r="L20" s="17">
        <v>0.25700000000000001</v>
      </c>
      <c r="M20" s="18">
        <v>0.11600000000000001</v>
      </c>
      <c r="O20" s="5"/>
      <c r="Q20" s="11">
        <v>1.1559999999999999</v>
      </c>
      <c r="R20" s="12">
        <v>0.58299999999999996</v>
      </c>
      <c r="S20" s="11">
        <v>1.3819999999999999</v>
      </c>
      <c r="T20" s="12">
        <v>0.57999999999999996</v>
      </c>
      <c r="V20" s="5"/>
    </row>
    <row r="21" spans="2:22">
      <c r="B21" s="14" t="s">
        <v>8</v>
      </c>
      <c r="C21" s="13">
        <f>AVERAGE(C16:C20)</f>
        <v>9.5199999999999993E-2</v>
      </c>
      <c r="D21" s="13">
        <f t="shared" ref="D21:T21" si="1">AVERAGE(D16:D20)</f>
        <v>4.7799999999999995E-2</v>
      </c>
      <c r="E21" s="13">
        <f t="shared" si="1"/>
        <v>9.64E-2</v>
      </c>
      <c r="F21" s="13">
        <f t="shared" si="1"/>
        <v>4.4199999999999996E-2</v>
      </c>
      <c r="G21" s="8"/>
      <c r="H21" s="8"/>
      <c r="I21" s="8"/>
      <c r="J21" s="13">
        <f t="shared" si="1"/>
        <v>0.24359999999999998</v>
      </c>
      <c r="K21" s="13">
        <f t="shared" si="1"/>
        <v>0.10980000000000001</v>
      </c>
      <c r="L21" s="13">
        <f t="shared" si="1"/>
        <v>0.25019999999999998</v>
      </c>
      <c r="M21" s="13">
        <f t="shared" si="1"/>
        <v>0.11280000000000001</v>
      </c>
      <c r="N21" s="8"/>
      <c r="O21" s="8"/>
      <c r="P21" s="8"/>
      <c r="Q21" s="13">
        <f t="shared" si="1"/>
        <v>1.1385999999999998</v>
      </c>
      <c r="R21" s="13">
        <f t="shared" si="1"/>
        <v>0.59599999999999986</v>
      </c>
      <c r="S21" s="13">
        <f t="shared" si="1"/>
        <v>1.2856000000000001</v>
      </c>
      <c r="T21" s="13">
        <f t="shared" si="1"/>
        <v>0.59320000000000006</v>
      </c>
      <c r="U21" s="6"/>
      <c r="V21" s="7"/>
    </row>
  </sheetData>
  <mergeCells count="18">
    <mergeCell ref="S5:T5"/>
    <mergeCell ref="U5:V5"/>
    <mergeCell ref="S14:T14"/>
    <mergeCell ref="Q14:R14"/>
    <mergeCell ref="E14:F14"/>
    <mergeCell ref="G5:H5"/>
    <mergeCell ref="E5:F5"/>
    <mergeCell ref="J5:K5"/>
    <mergeCell ref="L5:M5"/>
    <mergeCell ref="N5:O5"/>
    <mergeCell ref="Q3:R4"/>
    <mergeCell ref="J14:K14"/>
    <mergeCell ref="L14:M14"/>
    <mergeCell ref="C14:D14"/>
    <mergeCell ref="C3:D4"/>
    <mergeCell ref="J3:K4"/>
    <mergeCell ref="Q5:R5"/>
    <mergeCell ref="C5:D5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3FFA7373CB4A0E45904101F3F31E10FE" ma:contentTypeVersion="12" ma:contentTypeDescription="Create a new document." ma:contentTypeScope="" ma:versionID="1712df0f6d6e00735ea47ae76c39d240">
  <xsd:schema xmlns:xsd="http://www.w3.org/2001/XMLSchema" xmlns:xs="http://www.w3.org/2001/XMLSchema" xmlns:p="http://schemas.microsoft.com/office/2006/metadata/properties" xmlns:ns2="3624b342-7391-4eb6-becd-819a3c2ff0a4" xmlns:ns3="854502b3-73a4-44f4-a868-164c05fa7d92" targetNamespace="http://schemas.microsoft.com/office/2006/metadata/properties" ma:root="true" ma:fieldsID="d42e54da26653d1e6218c90cde395951" ns2:_="" ns3:_="">
    <xsd:import namespace="3624b342-7391-4eb6-becd-819a3c2ff0a4"/>
    <xsd:import namespace="854502b3-73a4-44f4-a868-164c05fa7d92"/>
    <xsd:element name="properties">
      <xsd:complexType>
        <xsd:sequence>
          <xsd:element name="documentManagement">
            <xsd:complexType>
              <xsd:all>
                <xsd:element ref="ns2:ReferenceId" minOccurs="0"/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624b342-7391-4eb6-becd-819a3c2ff0a4" elementFormDefault="qualified">
    <xsd:import namespace="http://schemas.microsoft.com/office/2006/documentManagement/types"/>
    <xsd:import namespace="http://schemas.microsoft.com/office/infopath/2007/PartnerControls"/>
    <xsd:element name="ReferenceId" ma:index="8" nillable="true" ma:displayName="ReferenceId" ma:indexed="true" ma:internalName="ReferenceId">
      <xsd:simpleType>
        <xsd:restriction base="dms:Text"/>
      </xsd:simpleType>
    </xsd:element>
    <xsd:element name="MediaServiceMetadata" ma:index="9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0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2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0f75504c-8deb-420d-8aae-fe9e28053b4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4502b3-73a4-44f4-a868-164c05fa7d92" elementFormDefault="qualified">
    <xsd:import namespace="http://schemas.microsoft.com/office/2006/documentManagement/types"/>
    <xsd:import namespace="http://schemas.microsoft.com/office/infopath/2007/PartnerControls"/>
    <xsd:element name="TaxCatchAll" ma:index="15" nillable="true" ma:displayName="Taxonomy Catch All Column" ma:hidden="true" ma:list="{1c53f35b-4e76-474c-bc86-6cf6aa9c9cf6}" ma:internalName="TaxCatchAll" ma:showField="CatchAllData" ma:web="854502b3-73a4-44f4-a868-164c05fa7d92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ReferenceId xmlns="3624b342-7391-4eb6-becd-819a3c2ff0a4" xsi:nil="true"/>
    <TaxCatchAll xmlns="854502b3-73a4-44f4-a868-164c05fa7d92" xsi:nil="true"/>
    <lcf76f155ced4ddcb4097134ff3c332f xmlns="3624b342-7391-4eb6-becd-819a3c2ff0a4">
      <Terms xmlns="http://schemas.microsoft.com/office/infopath/2007/PartnerControls"/>
    </lcf76f155ced4ddcb4097134ff3c332f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5A7CA880-8E2C-468E-A687-F74DD77D5689}"/>
</file>

<file path=customXml/itemProps2.xml><?xml version="1.0" encoding="utf-8"?>
<ds:datastoreItem xmlns:ds="http://schemas.openxmlformats.org/officeDocument/2006/customXml" ds:itemID="{2C62C7B4-D7BB-4339-90BB-F37C0B435FCF}"/>
</file>

<file path=customXml/itemProps3.xml><?xml version="1.0" encoding="utf-8"?>
<ds:datastoreItem xmlns:ds="http://schemas.openxmlformats.org/officeDocument/2006/customXml" ds:itemID="{17702237-DA85-4A93-9E33-8D934F1F5F22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Marek Pałkowski</cp:lastModifiedBy>
  <cp:revision/>
  <dcterms:created xsi:type="dcterms:W3CDTF">2024-12-28T16:16:48Z</dcterms:created>
  <dcterms:modified xsi:type="dcterms:W3CDTF">2025-01-14T11:40:09Z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0x0101003FFA7373CB4A0E45904101F3F31E10FE</vt:lpwstr>
  </property>
  <property fmtid="{D5CDD505-2E9C-101B-9397-08002B2CF9AE}" pid="3" name="MediaServiceImageTags">
    <vt:lpwstr/>
  </property>
</Properties>
</file>